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<sst xmlns="http://schemas.openxmlformats.org/spreadsheetml/2006/main" count="102" uniqueCount="77">
  <si>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</si>
  <si>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</si>
  <si>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</si>
  <si>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</si>
  <si>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</si>
  <si>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</si>
  <si>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</si>
  <si>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</si>
  <si>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</si>
  <si>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</si>
  <si>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</si>
  <si>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</si>
  <si>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</si>
  <si>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</si>
  <si>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</si>
  <si>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</si>
  <si>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</si>
  <si>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</si>
  <si>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</si>
  <si>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</si>
  <si>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</si>
  <si>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</si>
  <si>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</si>
  <si>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</si>
  <si>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</si>
  <si>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</si>
  <si>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</si>
  <si>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</si>
  <si>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</si>
  <si>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</si>
  <si>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Data wpływu</t>
  </si>
  <si>
    <t xml:space="preserve">Wnioskowana kwota </t>
  </si>
  <si>
    <t>Procentowy udział środków własnych</t>
  </si>
  <si>
    <t>Klub sportowy</t>
  </si>
  <si>
    <t>Stowarzyszenie KSW "Drache"</t>
  </si>
  <si>
    <t>MKS "Tęcza" Leszno</t>
  </si>
  <si>
    <t>Stowarzyszenie Sportowe CRC Leszno</t>
  </si>
  <si>
    <t>Automobilklub Leszczyński</t>
  </si>
  <si>
    <t>Fundacja Piotra Reissa</t>
  </si>
  <si>
    <t>UKS "Achilles" Leszno</t>
  </si>
  <si>
    <t>Klub Karate Satori Leszno</t>
  </si>
  <si>
    <t>Klub Koszykarski "Polonia 1912" w Lesznie</t>
  </si>
  <si>
    <t>Klub Sportowy Karate Kyokushin</t>
  </si>
  <si>
    <t>Uczniowski Klub Sportowy "Dąb"</t>
  </si>
  <si>
    <t>Klub Piłkarski Polonia 1912 Leszno</t>
  </si>
  <si>
    <t>Kwota przyznanej dotacji</t>
  </si>
  <si>
    <t>Rodzaj błędu formalnego</t>
  </si>
  <si>
    <t>WYNIKI OTWARTEGO  KONKURSU OFERT - Wspieranie działalności klubów sportowych prowadzących</t>
  </si>
  <si>
    <t>sekcje dziecięce i młodzieżowe na terenie Miasta Leszna 2018 (200.000 PLN)</t>
  </si>
  <si>
    <t>19.07.2018</t>
  </si>
  <si>
    <t>Stowarzyszenie UKS "9"</t>
  </si>
  <si>
    <t>23.07.2018</t>
  </si>
  <si>
    <t>WKSA Budokan Astromal</t>
  </si>
  <si>
    <t>25.07.2018</t>
  </si>
  <si>
    <t>UKS "Dwunastka"</t>
  </si>
  <si>
    <t>26.07.2018</t>
  </si>
  <si>
    <t>27.07.2018</t>
  </si>
  <si>
    <t>Akademia Piłki Nożnej Młoda Polonia Astromal</t>
  </si>
  <si>
    <t>Klub "Polonia 1912" Leszno - kręgle</t>
  </si>
  <si>
    <t>Klub "Polonia 1912" Leszno - szermierka</t>
  </si>
  <si>
    <t>Klub "Polonia 1912" Leszno - boks</t>
  </si>
  <si>
    <t>30.07.2018</t>
  </si>
  <si>
    <t>Miejski Klub Pływacki Astromal-Leszno - pływanie synchroniczne</t>
  </si>
  <si>
    <t xml:space="preserve">Uczniwoski Klub Sportowy "Jedynka" </t>
  </si>
  <si>
    <t>Stowarzyszenie SHINTO Klub Karate Leszno</t>
  </si>
  <si>
    <t>31.07.2018</t>
  </si>
  <si>
    <t>Leszczyński Klub Orienteeringu</t>
  </si>
  <si>
    <t>Klub Sportowy Futsal Leszno</t>
  </si>
  <si>
    <t>Klub Sportowy "Unia" Leszno</t>
  </si>
  <si>
    <t>Międzyszkolny Młodzieżowy Klub Sportowy "Wieniawa"</t>
  </si>
  <si>
    <t>Uczniowski Klub Sportowy "Lesna" Leszno</t>
  </si>
  <si>
    <t>Miejski Klub Pływacki Astromal-Leszno - pływanie szybkie</t>
  </si>
  <si>
    <t>Leszczyński Klub Karate Inari</t>
  </si>
  <si>
    <t>Leszczyński Klub Speedrowerowy "Szawer" Leszno</t>
  </si>
  <si>
    <t>błąd formalny</t>
  </si>
  <si>
    <t>błąd formlany</t>
  </si>
  <si>
    <t>błędy rachunkowe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</si>
</sst>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right"/>
    </xf>
    <xf numFmtId="4" fontId="4" fillId="32" borderId="11" xfId="0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0" fontId="4" fillId="32" borderId="0" xfId="0" applyFont="1" applyFill="1" applyBorder="1" applyAlignment="1">
      <alignment shrinkToFit="1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4" fillId="32" borderId="16" xfId="0" applyFont="1" applyFill="1" applyBorder="1" applyAlignment="1">
      <alignment horizontal="left" shrinkToFit="1"/>
    </xf>
    <xf numFmtId="0" fontId="4" fillId="32" borderId="15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 shrinkToFi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22" fillId="33" borderId="20" xfId="0" applyFont="1" applyFill="1" applyBorder="1" applyAlignment="1">
      <alignment horizontal="center" shrinkToFit="1"/>
    </xf>
    <xf numFmtId="0" fontId="22" fillId="33" borderId="22" xfId="0" applyFont="1" applyFill="1" applyBorder="1" applyAlignment="1">
      <alignment horizontal="center" shrinkToFit="1"/>
    </xf>
    <xf numFmtId="0" fontId="0" fillId="0" borderId="22" xfId="0" applyFont="1" applyBorder="1" applyAlignment="1">
      <alignment shrinkToFit="1"/>
    </xf>
    <xf numFmtId="0" fontId="0" fillId="0" borderId="23" xfId="0" applyFont="1" applyBorder="1" applyAlignment="1">
      <alignment/>
    </xf>
    <xf numFmtId="0" fontId="22" fillId="33" borderId="24" xfId="0" applyFont="1" applyFill="1" applyBorder="1" applyAlignment="1">
      <alignment horizontal="center" shrinkToFit="1"/>
    </xf>
    <xf numFmtId="0" fontId="22" fillId="33" borderId="25" xfId="0" applyFont="1" applyFill="1" applyBorder="1" applyAlignment="1">
      <alignment horizontal="center" shrinkToFi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32" borderId="28" xfId="0" applyFont="1" applyFill="1" applyBorder="1" applyAlignment="1">
      <alignment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left" shrinkToFit="1"/>
    </xf>
    <xf numFmtId="4" fontId="4" fillId="32" borderId="28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zoomScale="110" zoomScaleNormal="110" zoomScalePageLayoutView="0" workbookViewId="0" topLeftCell="A2">
      <selection activeCell="J22" sqref="J22"/>
    </sheetView>
  </sheetViews>
  <sheetFormatPr defaultColWidth="9.00390625" defaultRowHeight="12.75"/>
  <cols>
    <col min="1" max="1" width="8.375" style="0" customWidth="1"/>
    <col min="2" max="2" width="4.125" style="0" customWidth="1"/>
    <col min="3" max="3" width="9.625" style="0" customWidth="1"/>
    <col min="4" max="4" width="48.875" style="5" bestFit="1" customWidth="1"/>
    <col min="5" max="5" width="12.875" style="0" customWidth="1"/>
    <col min="6" max="6" width="9.625" style="0" customWidth="1"/>
    <col min="7" max="7" width="10.25390625" style="0" customWidth="1"/>
    <col min="8" max="8" width="20.75390625" style="0" bestFit="1" customWidth="1"/>
  </cols>
  <sheetData>
    <row r="1" ht="35.25" customHeight="1" thickBot="1"/>
    <row r="2" spans="2:8" ht="23.25" customHeight="1">
      <c r="B2" s="22" t="s">
        <v>47</v>
      </c>
      <c r="C2" s="23"/>
      <c r="D2" s="23"/>
      <c r="E2" s="23"/>
      <c r="F2" s="23"/>
      <c r="G2" s="24"/>
      <c r="H2" s="25"/>
    </row>
    <row r="3" spans="2:8" ht="23.25" customHeight="1" thickBot="1">
      <c r="B3" s="26" t="s">
        <v>48</v>
      </c>
      <c r="C3" s="27"/>
      <c r="D3" s="27"/>
      <c r="E3" s="27"/>
      <c r="F3" s="27"/>
      <c r="G3" s="28"/>
      <c r="H3" s="29"/>
    </row>
    <row r="4" spans="2:8" ht="12.75" customHeight="1">
      <c r="B4" s="18" t="s">
        <v>0</v>
      </c>
      <c r="C4" s="18" t="s">
        <v>30</v>
      </c>
      <c r="D4" s="20" t="s">
        <v>33</v>
      </c>
      <c r="E4" s="16" t="s">
        <v>31</v>
      </c>
      <c r="F4" s="16" t="s">
        <v>32</v>
      </c>
      <c r="G4" s="16" t="s">
        <v>45</v>
      </c>
      <c r="H4" s="16" t="s">
        <v>46</v>
      </c>
    </row>
    <row r="5" spans="2:8" ht="43.5" customHeight="1" thickBot="1">
      <c r="B5" s="19"/>
      <c r="C5" s="30"/>
      <c r="D5" s="21"/>
      <c r="E5" s="31"/>
      <c r="F5" s="17"/>
      <c r="G5" s="17"/>
      <c r="H5" s="17"/>
    </row>
    <row r="6" spans="2:8" s="1" customFormat="1" ht="12.75" customHeight="1">
      <c r="B6" s="11" t="s">
        <v>1</v>
      </c>
      <c r="C6" s="9" t="s">
        <v>49</v>
      </c>
      <c r="D6" s="13" t="s">
        <v>50</v>
      </c>
      <c r="E6" s="3">
        <v>53182.7</v>
      </c>
      <c r="F6" s="3">
        <v>22.1</v>
      </c>
      <c r="G6" s="7">
        <v>6000</v>
      </c>
      <c r="H6" s="32"/>
    </row>
    <row r="7" spans="2:8" s="1" customFormat="1" ht="12.75">
      <c r="B7" s="12" t="s">
        <v>2</v>
      </c>
      <c r="C7" s="10" t="s">
        <v>51</v>
      </c>
      <c r="D7" s="14" t="s">
        <v>52</v>
      </c>
      <c r="E7" s="4">
        <v>13000</v>
      </c>
      <c r="F7" s="4">
        <v>21.21</v>
      </c>
      <c r="G7" s="8">
        <v>1500</v>
      </c>
      <c r="H7" s="33"/>
    </row>
    <row r="8" spans="2:8" s="1" customFormat="1" ht="12.75">
      <c r="B8" s="12" t="s">
        <v>3</v>
      </c>
      <c r="C8" s="10" t="s">
        <v>53</v>
      </c>
      <c r="D8" s="15" t="s">
        <v>54</v>
      </c>
      <c r="E8" s="4">
        <v>13000</v>
      </c>
      <c r="F8" s="4">
        <v>23.53</v>
      </c>
      <c r="G8" s="8">
        <v>4000</v>
      </c>
      <c r="H8" s="33"/>
    </row>
    <row r="9" spans="2:8" ht="12.75">
      <c r="B9" s="12" t="s">
        <v>4</v>
      </c>
      <c r="C9" s="10" t="s">
        <v>55</v>
      </c>
      <c r="D9" s="15" t="s">
        <v>35</v>
      </c>
      <c r="E9" s="4">
        <v>35000</v>
      </c>
      <c r="F9" s="4">
        <v>20</v>
      </c>
      <c r="G9" s="8">
        <v>15000</v>
      </c>
      <c r="H9" s="33"/>
    </row>
    <row r="10" spans="2:8" ht="12.75">
      <c r="B10" s="12" t="s">
        <v>5</v>
      </c>
      <c r="C10" s="10" t="s">
        <v>55</v>
      </c>
      <c r="D10" s="15" t="s">
        <v>39</v>
      </c>
      <c r="E10" s="4">
        <v>12400</v>
      </c>
      <c r="F10" s="4">
        <v>27.06</v>
      </c>
      <c r="G10" s="8">
        <v>7000</v>
      </c>
      <c r="H10" s="33"/>
    </row>
    <row r="11" spans="2:8" s="1" customFormat="1" ht="12.75">
      <c r="B11" s="12" t="s">
        <v>6</v>
      </c>
      <c r="C11" s="10" t="s">
        <v>56</v>
      </c>
      <c r="D11" s="15" t="s">
        <v>38</v>
      </c>
      <c r="E11" s="4">
        <v>16000</v>
      </c>
      <c r="F11" s="4">
        <v>28.25</v>
      </c>
      <c r="G11" s="8">
        <v>0</v>
      </c>
      <c r="H11" s="33" t="s">
        <v>74</v>
      </c>
    </row>
    <row r="12" spans="2:8" s="1" customFormat="1" ht="12.75">
      <c r="B12" s="12" t="s">
        <v>7</v>
      </c>
      <c r="C12" s="10" t="s">
        <v>56</v>
      </c>
      <c r="D12" s="15" t="s">
        <v>34</v>
      </c>
      <c r="E12" s="4">
        <v>12040</v>
      </c>
      <c r="F12" s="4">
        <v>30</v>
      </c>
      <c r="G12" s="8">
        <v>0</v>
      </c>
      <c r="H12" s="33" t="s">
        <v>74</v>
      </c>
    </row>
    <row r="13" spans="2:8" s="1" customFormat="1" ht="12.75">
      <c r="B13" s="12" t="s">
        <v>8</v>
      </c>
      <c r="C13" s="10" t="s">
        <v>56</v>
      </c>
      <c r="D13" s="15" t="s">
        <v>57</v>
      </c>
      <c r="E13" s="4">
        <v>63760</v>
      </c>
      <c r="F13" s="4">
        <v>20</v>
      </c>
      <c r="G13" s="8">
        <v>5000</v>
      </c>
      <c r="H13" s="33"/>
    </row>
    <row r="14" spans="2:8" ht="12.75" customHeight="1">
      <c r="B14" s="12" t="s">
        <v>9</v>
      </c>
      <c r="C14" s="10" t="s">
        <v>56</v>
      </c>
      <c r="D14" s="15" t="s">
        <v>44</v>
      </c>
      <c r="E14" s="4">
        <v>45000</v>
      </c>
      <c r="F14" s="4">
        <v>20.07</v>
      </c>
      <c r="G14" s="8">
        <v>20000</v>
      </c>
      <c r="H14" s="33"/>
    </row>
    <row r="15" spans="2:8" s="1" customFormat="1" ht="12.75">
      <c r="B15" s="12" t="s">
        <v>19</v>
      </c>
      <c r="C15" s="10" t="s">
        <v>56</v>
      </c>
      <c r="D15" s="15" t="s">
        <v>58</v>
      </c>
      <c r="E15" s="4">
        <v>5700</v>
      </c>
      <c r="F15" s="4">
        <v>20.83</v>
      </c>
      <c r="G15" s="8">
        <v>3000</v>
      </c>
      <c r="H15" s="33"/>
    </row>
    <row r="16" spans="2:8" s="1" customFormat="1" ht="12.75">
      <c r="B16" s="12" t="s">
        <v>10</v>
      </c>
      <c r="C16" s="10" t="s">
        <v>56</v>
      </c>
      <c r="D16" s="15" t="s">
        <v>59</v>
      </c>
      <c r="E16" s="4">
        <v>6000</v>
      </c>
      <c r="F16" s="4">
        <v>25</v>
      </c>
      <c r="G16" s="8">
        <v>3500</v>
      </c>
      <c r="H16" s="33"/>
    </row>
    <row r="17" spans="2:8" s="1" customFormat="1" ht="12.75">
      <c r="B17" s="12" t="s">
        <v>11</v>
      </c>
      <c r="C17" s="10" t="s">
        <v>56</v>
      </c>
      <c r="D17" s="15" t="s">
        <v>60</v>
      </c>
      <c r="E17" s="4">
        <v>16664</v>
      </c>
      <c r="F17" s="4">
        <v>20</v>
      </c>
      <c r="G17" s="8">
        <v>0</v>
      </c>
      <c r="H17" s="33" t="s">
        <v>74</v>
      </c>
    </row>
    <row r="18" spans="2:8" ht="12.75">
      <c r="B18" s="12" t="s">
        <v>12</v>
      </c>
      <c r="C18" s="10" t="s">
        <v>56</v>
      </c>
      <c r="D18" s="15" t="s">
        <v>41</v>
      </c>
      <c r="E18" s="4">
        <v>44000</v>
      </c>
      <c r="F18" s="4">
        <v>20</v>
      </c>
      <c r="G18" s="8">
        <v>10000</v>
      </c>
      <c r="H18" s="33"/>
    </row>
    <row r="19" spans="2:8" s="1" customFormat="1" ht="12.75">
      <c r="B19" s="12" t="s">
        <v>13</v>
      </c>
      <c r="C19" s="10" t="s">
        <v>61</v>
      </c>
      <c r="D19" s="15" t="s">
        <v>36</v>
      </c>
      <c r="E19" s="4">
        <v>26600</v>
      </c>
      <c r="F19" s="4">
        <v>21.3</v>
      </c>
      <c r="G19" s="8">
        <v>5000</v>
      </c>
      <c r="H19" s="33"/>
    </row>
    <row r="20" spans="2:8" ht="12.75">
      <c r="B20" s="12" t="s">
        <v>14</v>
      </c>
      <c r="C20" s="10" t="s">
        <v>61</v>
      </c>
      <c r="D20" s="15" t="s">
        <v>62</v>
      </c>
      <c r="E20" s="4">
        <v>41600</v>
      </c>
      <c r="F20" s="4">
        <v>20</v>
      </c>
      <c r="G20" s="8">
        <v>15000</v>
      </c>
      <c r="H20" s="33"/>
    </row>
    <row r="21" spans="2:8" s="1" customFormat="1" ht="12.75">
      <c r="B21" s="12" t="s">
        <v>15</v>
      </c>
      <c r="C21" s="10" t="s">
        <v>61</v>
      </c>
      <c r="D21" s="15" t="s">
        <v>63</v>
      </c>
      <c r="E21" s="4">
        <v>13000</v>
      </c>
      <c r="F21" s="4">
        <v>26.37</v>
      </c>
      <c r="G21" s="8">
        <v>7000</v>
      </c>
      <c r="H21" s="33"/>
    </row>
    <row r="22" spans="2:8" s="1" customFormat="1" ht="12.75">
      <c r="B22" s="12" t="s">
        <v>16</v>
      </c>
      <c r="C22" s="10" t="s">
        <v>61</v>
      </c>
      <c r="D22" s="15" t="s">
        <v>64</v>
      </c>
      <c r="E22" s="4">
        <v>14800</v>
      </c>
      <c r="F22" s="4">
        <v>22.02</v>
      </c>
      <c r="G22" s="8">
        <v>4000</v>
      </c>
      <c r="H22" s="33"/>
    </row>
    <row r="23" spans="2:8" s="1" customFormat="1" ht="12.75">
      <c r="B23" s="12" t="s">
        <v>17</v>
      </c>
      <c r="C23" s="10" t="s">
        <v>65</v>
      </c>
      <c r="D23" s="15" t="s">
        <v>66</v>
      </c>
      <c r="E23" s="4">
        <v>12000</v>
      </c>
      <c r="F23" s="4">
        <v>20</v>
      </c>
      <c r="G23" s="8">
        <v>3000</v>
      </c>
      <c r="H23" s="33"/>
    </row>
    <row r="24" spans="2:8" s="1" customFormat="1" ht="12.75">
      <c r="B24" s="12" t="s">
        <v>18</v>
      </c>
      <c r="C24" s="10" t="s">
        <v>65</v>
      </c>
      <c r="D24" s="15" t="s">
        <v>67</v>
      </c>
      <c r="E24" s="4">
        <v>45000</v>
      </c>
      <c r="F24" s="4">
        <v>0</v>
      </c>
      <c r="G24" s="8">
        <v>0</v>
      </c>
      <c r="H24" s="33" t="s">
        <v>75</v>
      </c>
    </row>
    <row r="25" spans="2:8" s="1" customFormat="1" ht="12.75">
      <c r="B25" s="12" t="s">
        <v>20</v>
      </c>
      <c r="C25" s="10" t="s">
        <v>65</v>
      </c>
      <c r="D25" s="15" t="s">
        <v>68</v>
      </c>
      <c r="E25" s="4">
        <v>40000</v>
      </c>
      <c r="F25" s="4">
        <v>33.34</v>
      </c>
      <c r="G25" s="8">
        <v>10000</v>
      </c>
      <c r="H25" s="33"/>
    </row>
    <row r="26" spans="2:8" ht="12.75" customHeight="1">
      <c r="B26" s="12" t="s">
        <v>21</v>
      </c>
      <c r="C26" s="10" t="s">
        <v>65</v>
      </c>
      <c r="D26" s="15" t="s">
        <v>40</v>
      </c>
      <c r="E26" s="4">
        <v>19200</v>
      </c>
      <c r="F26" s="4">
        <v>20</v>
      </c>
      <c r="G26" s="8">
        <v>9000</v>
      </c>
      <c r="H26" s="33"/>
    </row>
    <row r="27" spans="2:8" s="1" customFormat="1" ht="12.75">
      <c r="B27" s="12" t="s">
        <v>22</v>
      </c>
      <c r="C27" s="10" t="s">
        <v>65</v>
      </c>
      <c r="D27" s="15" t="s">
        <v>69</v>
      </c>
      <c r="E27" s="4">
        <v>10250</v>
      </c>
      <c r="F27" s="4">
        <v>21.15</v>
      </c>
      <c r="G27" s="8">
        <v>5000</v>
      </c>
      <c r="H27" s="33"/>
    </row>
    <row r="28" spans="2:8" ht="12.75" customHeight="1">
      <c r="B28" s="12" t="s">
        <v>23</v>
      </c>
      <c r="C28" s="10" t="s">
        <v>65</v>
      </c>
      <c r="D28" s="15" t="s">
        <v>70</v>
      </c>
      <c r="E28" s="4">
        <v>5600</v>
      </c>
      <c r="F28" s="4">
        <v>20</v>
      </c>
      <c r="G28" s="8">
        <v>4000</v>
      </c>
      <c r="H28" s="33"/>
    </row>
    <row r="29" spans="2:8" ht="12.75">
      <c r="B29" s="12" t="s">
        <v>24</v>
      </c>
      <c r="C29" s="10" t="s">
        <v>65</v>
      </c>
      <c r="D29" s="15" t="s">
        <v>71</v>
      </c>
      <c r="E29" s="4">
        <v>95000</v>
      </c>
      <c r="F29" s="4">
        <v>20.03</v>
      </c>
      <c r="G29" s="8">
        <v>20000</v>
      </c>
      <c r="H29" s="33"/>
    </row>
    <row r="30" spans="2:8" ht="12.75">
      <c r="B30" s="12" t="s">
        <v>25</v>
      </c>
      <c r="C30" s="10" t="s">
        <v>65</v>
      </c>
      <c r="D30" s="15" t="s">
        <v>37</v>
      </c>
      <c r="E30" s="4">
        <v>20560</v>
      </c>
      <c r="F30" s="4">
        <v>20</v>
      </c>
      <c r="G30" s="8">
        <v>0</v>
      </c>
      <c r="H30" s="33" t="s">
        <v>74</v>
      </c>
    </row>
    <row r="31" spans="2:8" s="1" customFormat="1" ht="12.75">
      <c r="B31" s="12" t="s">
        <v>26</v>
      </c>
      <c r="C31" s="10" t="s">
        <v>65</v>
      </c>
      <c r="D31" s="15" t="s">
        <v>42</v>
      </c>
      <c r="E31" s="4">
        <v>3500</v>
      </c>
      <c r="F31" s="4">
        <v>65</v>
      </c>
      <c r="G31" s="8">
        <v>0</v>
      </c>
      <c r="H31" s="33" t="s">
        <v>76</v>
      </c>
    </row>
    <row r="32" spans="2:8" s="1" customFormat="1" ht="12.75">
      <c r="B32" s="12" t="s">
        <v>27</v>
      </c>
      <c r="C32" s="10" t="s">
        <v>65</v>
      </c>
      <c r="D32" s="15" t="s">
        <v>72</v>
      </c>
      <c r="E32" s="4">
        <v>9840</v>
      </c>
      <c r="F32" s="4">
        <v>20.58</v>
      </c>
      <c r="G32" s="8">
        <v>4000</v>
      </c>
      <c r="H32" s="33"/>
    </row>
    <row r="33" spans="2:8" s="1" customFormat="1" ht="12.75">
      <c r="B33" s="12" t="s">
        <v>28</v>
      </c>
      <c r="C33" s="10" t="s">
        <v>65</v>
      </c>
      <c r="D33" s="15" t="s">
        <v>73</v>
      </c>
      <c r="E33" s="4">
        <v>8000</v>
      </c>
      <c r="F33" s="4">
        <v>20</v>
      </c>
      <c r="G33" s="8">
        <v>5000</v>
      </c>
      <c r="H33" s="33"/>
    </row>
    <row r="34" spans="2:8" s="1" customFormat="1" ht="12.75">
      <c r="B34" s="34" t="s">
        <v>29</v>
      </c>
      <c r="C34" s="35" t="s">
        <v>65</v>
      </c>
      <c r="D34" s="36" t="s">
        <v>43</v>
      </c>
      <c r="E34" s="37">
        <v>19000</v>
      </c>
      <c r="F34" s="37">
        <v>22.45</v>
      </c>
      <c r="G34" s="38">
        <v>4000</v>
      </c>
      <c r="H34" s="39"/>
    </row>
    <row r="35" spans="2:8" s="1" customFormat="1" ht="12.75">
      <c r="B35" s="43"/>
      <c r="C35" s="44"/>
      <c r="D35" s="45"/>
      <c r="E35" s="41">
        <f>SUM(E6:E34)</f>
        <v>719696.7</v>
      </c>
      <c r="F35" s="42"/>
      <c r="G35" s="41">
        <f>SUM(G6:G34)</f>
        <v>170000</v>
      </c>
      <c r="H35" s="40"/>
    </row>
    <row r="36" spans="2:7" s="1" customFormat="1" ht="12.75">
      <c r="B36"/>
      <c r="C36"/>
      <c r="D36" s="6"/>
      <c r="E36"/>
      <c r="F36"/>
      <c r="G36"/>
    </row>
    <row r="37" spans="2:7" s="1" customFormat="1" ht="12.75">
      <c r="B37"/>
      <c r="C37"/>
      <c r="D37" s="5"/>
      <c r="E37"/>
      <c r="F37"/>
      <c r="G37"/>
    </row>
    <row r="38" spans="2:7" s="1" customFormat="1" ht="12.75">
      <c r="B38"/>
      <c r="C38"/>
      <c r="D38" s="5"/>
      <c r="E38" s="2"/>
      <c r="F38"/>
      <c r="G38"/>
    </row>
    <row r="39" spans="2:7" s="1" customFormat="1" ht="12.75">
      <c r="B39"/>
      <c r="C39"/>
      <c r="D39" s="5"/>
      <c r="E39"/>
      <c r="F39"/>
      <c r="G39"/>
    </row>
    <row r="40" spans="2:8" s="1" customFormat="1" ht="12.75">
      <c r="B40"/>
      <c r="C40"/>
      <c r="D40" s="5"/>
      <c r="E40"/>
      <c r="F40"/>
      <c r="G40"/>
      <c r="H40"/>
    </row>
    <row r="41" spans="2:8" s="1" customFormat="1" ht="12.75">
      <c r="B41"/>
      <c r="C41"/>
      <c r="D41" s="5"/>
      <c r="E41"/>
      <c r="F41"/>
      <c r="G41"/>
      <c r="H41"/>
    </row>
    <row r="42" spans="2:8" s="1" customFormat="1" ht="12.75">
      <c r="B42"/>
      <c r="C42"/>
      <c r="D42" s="5"/>
      <c r="E42"/>
      <c r="F42"/>
      <c r="G42"/>
      <c r="H42"/>
    </row>
    <row r="43" spans="2:8" s="1" customFormat="1" ht="12.75">
      <c r="B43"/>
      <c r="C43"/>
      <c r="D43" s="5"/>
      <c r="E43"/>
      <c r="F43"/>
      <c r="G43"/>
      <c r="H43"/>
    </row>
    <row r="44" spans="2:8" s="1" customFormat="1" ht="12" customHeight="1">
      <c r="B44"/>
      <c r="C44"/>
      <c r="D44" s="5"/>
      <c r="E44"/>
      <c r="F44"/>
      <c r="G44"/>
      <c r="H44"/>
    </row>
    <row r="45" spans="2:8" s="1" customFormat="1" ht="12.75">
      <c r="B45"/>
      <c r="C45"/>
      <c r="D45" s="5"/>
      <c r="E45"/>
      <c r="F45"/>
      <c r="G45"/>
      <c r="H45"/>
    </row>
    <row r="46" spans="2:8" s="1" customFormat="1" ht="12.75">
      <c r="B46"/>
      <c r="C46"/>
      <c r="D46" s="5"/>
      <c r="E46"/>
      <c r="F46"/>
      <c r="G46"/>
      <c r="H46"/>
    </row>
    <row r="47" spans="2:8" s="1" customFormat="1" ht="12.75">
      <c r="B47"/>
      <c r="C47"/>
      <c r="D47" s="5"/>
      <c r="E47"/>
      <c r="F47"/>
      <c r="G47"/>
      <c r="H47"/>
    </row>
    <row r="48" spans="2:8" s="1" customFormat="1" ht="12.75">
      <c r="B48"/>
      <c r="C48"/>
      <c r="D48" s="5"/>
      <c r="E48"/>
      <c r="F48"/>
      <c r="G48"/>
      <c r="H48"/>
    </row>
    <row r="49" spans="2:8" s="1" customFormat="1" ht="12.75">
      <c r="B49"/>
      <c r="C49"/>
      <c r="D49" s="5"/>
      <c r="E49"/>
      <c r="F49"/>
      <c r="G49"/>
      <c r="H49"/>
    </row>
    <row r="50" spans="2:8" s="1" customFormat="1" ht="12.75">
      <c r="B50"/>
      <c r="C50"/>
      <c r="D50" s="5"/>
      <c r="E50"/>
      <c r="F50"/>
      <c r="G50"/>
      <c r="H50"/>
    </row>
    <row r="51" ht="12.75" customHeight="1"/>
    <row r="52" ht="25.5" customHeight="1"/>
  </sheetData>
  <sheetProtection/>
  <mergeCells count="10">
    <mergeCell ref="B35:D35"/>
    <mergeCell ref="H4:H5"/>
    <mergeCell ref="B2:H2"/>
    <mergeCell ref="B3:H3"/>
    <mergeCell ref="F4:F5"/>
    <mergeCell ref="B4:B5"/>
    <mergeCell ref="E4:E5"/>
    <mergeCell ref="D4:D5"/>
    <mergeCell ref="G4:G5"/>
    <mergeCell ref="C4:C5"/>
  </mergeCells>
  <printOptions/>
  <pageMargins left="0.58" right="0.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Michalska Aleksandra</cp:lastModifiedBy>
  <cp:lastPrinted>2018-08-28T10:00:38Z</cp:lastPrinted>
  <dcterms:created xsi:type="dcterms:W3CDTF">1997-02-26T13:46:56Z</dcterms:created>
  <dcterms:modified xsi:type="dcterms:W3CDTF">2018-08-29T07:14:24Z</dcterms:modified>
  <cp:category/>
  <cp:version/>
  <cp:contentType/>
  <cp:contentStatus/>
</cp:coreProperties>
</file>